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zet" sheetId="1" r:id="rId1"/>
    <sheet name="Kosten" sheetId="2" r:id="rId2"/>
    <sheet name="Overzicht" sheetId="3" r:id="rId3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15" customWidth="1"/>
    <col min="3" max="3" width="26" customWidth="1"/>
    <col min="4" max="4" width="30" customWidth="1"/>
    <col min="5" max="5" width="16" customWidth="1"/>
    <col min="6" max="6" width="14" customWidth="1"/>
    <col min="7" max="7" width="14" customWidth="1"/>
    <col min="8" max="8" width="16" customWidth="1"/>
    <col min="9" max="9" width="13" customWidth="1"/>
  </cols>
  <sheetData>
    <row r="1">
      <c r="A1" s="1" t="inlineStr">
        <is>
          <t>Datum</t>
        </is>
      </c>
      <c r="B1" s="1" t="inlineStr">
        <is>
          <t>Factuurnummer</t>
        </is>
      </c>
      <c r="C1" s="1" t="inlineStr">
        <is>
          <t>Klant</t>
        </is>
      </c>
      <c r="D1" s="1" t="inlineStr">
        <is>
          <t>Omschrijving</t>
        </is>
      </c>
      <c r="E1" s="1" t="inlineStr">
        <is>
          <t>Bedrag excl. btw</t>
        </is>
      </c>
      <c r="F1" s="1" t="inlineStr">
        <is>
          <t>Btw-tarief (%)</t>
        </is>
      </c>
      <c r="G1" s="1" t="inlineStr">
        <is>
          <t>Btw-bedrag</t>
        </is>
      </c>
      <c r="H1" s="1" t="inlineStr">
        <is>
          <t>Totaal incl. btw</t>
        </is>
      </c>
      <c r="I1" s="1" t="inlineStr">
        <is>
          <t>Betaald op</t>
        </is>
      </c>
    </row>
    <row r="2">
      <c r="A2" t="inlineStr">
        <is>
          <t>2026-01-14</t>
        </is>
      </c>
      <c r="B2" t="inlineStr">
        <is>
          <t>2026-001</t>
        </is>
      </c>
      <c r="C2" t="inlineStr">
        <is>
          <t>Studio Daglicht</t>
        </is>
      </c>
      <c r="D2" t="inlineStr">
        <is>
          <t>Ontwerpwerk januari</t>
        </is>
      </c>
      <c r="E2" s="2">
        <v>2400</v>
      </c>
      <c r="F2">
        <v>21</v>
      </c>
      <c r="G2" s="2">
        <f>ROUND(E2*F2/100,2)</f>
      </c>
      <c r="H2" s="2">
        <f>ROUND(E2+G2,2)</f>
      </c>
      <c r="I2" t="inlineStr">
        <is>
          <t>2026-02-10</t>
        </is>
      </c>
    </row>
    <row r="3">
      <c r="A3" t="inlineStr">
        <is>
          <t>2026-02-03</t>
        </is>
      </c>
      <c r="B3" t="inlineStr">
        <is>
          <t>2026-002</t>
        </is>
      </c>
      <c r="C3" t="inlineStr">
        <is>
          <t>Uitgeverij De Bron</t>
        </is>
      </c>
      <c r="D3" t="inlineStr">
        <is>
          <t>Redactie en opmaak</t>
        </is>
      </c>
      <c r="E3" s="2">
        <v>1850</v>
      </c>
      <c r="F3">
        <v>9</v>
      </c>
      <c r="G3" s="2">
        <f>ROUND(E3*F3/100,2)</f>
      </c>
      <c r="H3" s="2">
        <f>ROUND(E3+G3,2)</f>
      </c>
      <c r="I3" t="inlineStr">
        <is>
          <t>2026-03-01</t>
        </is>
      </c>
    </row>
    <row r="4">
      <c r="A4" t="inlineStr">
        <is>
          <t>2026-03-22</t>
        </is>
      </c>
      <c r="B4" t="inlineStr">
        <is>
          <t>2026-003</t>
        </is>
      </c>
      <c r="C4" t="inlineStr">
        <is>
          <t>Nordlys AS (Noorwegen)</t>
        </is>
      </c>
      <c r="D4" t="inlineStr">
        <is>
          <t>Advies, btw verlegd</t>
        </is>
      </c>
      <c r="E4" s="2">
        <v>3200</v>
      </c>
      <c r="F4">
        <v>0</v>
      </c>
      <c r="G4" s="2">
        <f>ROUND(E4*F4/100,2)</f>
      </c>
      <c r="H4" s="2">
        <f>ROUND(E4+G4,2)</f>
      </c>
      <c r="I4" t="inlineStr">
        <is>
          <t>2026-04-15</t>
        </is>
      </c>
    </row>
    <row r="5">
      <c r="G5" s="2">
        <f>ROUND(E5*F5/100,2)</f>
      </c>
      <c r="H5" s="2">
        <f>ROUND(E5+G5,2)</f>
      </c>
    </row>
    <row r="6">
      <c r="G6" s="2">
        <f>ROUND(E6*F6/100,2)</f>
      </c>
      <c r="H6" s="2">
        <f>ROUND(E6+G6,2)</f>
      </c>
    </row>
    <row r="7">
      <c r="G7" s="2">
        <f>ROUND(E7*F7/100,2)</f>
      </c>
      <c r="H7" s="2">
        <f>ROUND(E7+G7,2)</f>
      </c>
    </row>
    <row r="8">
      <c r="G8" s="2">
        <f>ROUND(E8*F8/100,2)</f>
      </c>
      <c r="H8" s="2">
        <f>ROUND(E8+G8,2)</f>
      </c>
    </row>
    <row r="9">
      <c r="G9" s="2">
        <f>ROUND(E9*F9/100,2)</f>
      </c>
      <c r="H9" s="2">
        <f>ROUND(E9+G9,2)</f>
      </c>
    </row>
    <row r="10">
      <c r="G10" s="2">
        <f>ROUND(E10*F10/100,2)</f>
      </c>
      <c r="H10" s="2">
        <f>ROUND(E10+G10,2)</f>
      </c>
    </row>
    <row r="11">
      <c r="G11" s="2">
        <f>ROUND(E11*F11/100,2)</f>
      </c>
      <c r="H11" s="2">
        <f>ROUND(E11+G11,2)</f>
      </c>
    </row>
    <row r="12">
      <c r="G12" s="2">
        <f>ROUND(E12*F12/100,2)</f>
      </c>
      <c r="H12" s="2">
        <f>ROUND(E12+G12,2)</f>
      </c>
    </row>
    <row r="13">
      <c r="G13" s="2">
        <f>ROUND(E13*F13/100,2)</f>
      </c>
      <c r="H13" s="2">
        <f>ROUND(E13+G13,2)</f>
      </c>
    </row>
    <row r="14">
      <c r="G14" s="2">
        <f>ROUND(E14*F14/100,2)</f>
      </c>
      <c r="H14" s="2">
        <f>ROUND(E14+G14,2)</f>
      </c>
    </row>
    <row r="15">
      <c r="G15" s="2">
        <f>ROUND(E15*F15/100,2)</f>
      </c>
      <c r="H15" s="2">
        <f>ROUND(E15+G15,2)</f>
      </c>
    </row>
    <row r="16">
      <c r="G16" s="2">
        <f>ROUND(E16*F16/100,2)</f>
      </c>
      <c r="H16" s="2">
        <f>ROUND(E16+G16,2)</f>
      </c>
    </row>
    <row r="17">
      <c r="G17" s="2">
        <f>ROUND(E17*F17/100,2)</f>
      </c>
      <c r="H17" s="2">
        <f>ROUND(E17+G17,2)</f>
      </c>
    </row>
    <row r="18">
      <c r="G18" s="2">
        <f>ROUND(E18*F18/100,2)</f>
      </c>
      <c r="H18" s="2">
        <f>ROUND(E18+G18,2)</f>
      </c>
    </row>
    <row r="19">
      <c r="G19" s="2">
        <f>ROUND(E19*F19/100,2)</f>
      </c>
      <c r="H19" s="2">
        <f>ROUND(E19+G19,2)</f>
      </c>
    </row>
    <row r="20">
      <c r="G20" s="2">
        <f>ROUND(E20*F20/100,2)</f>
      </c>
      <c r="H20" s="2">
        <f>ROUND(E20+G20,2)</f>
      </c>
    </row>
    <row r="21">
      <c r="G21" s="2">
        <f>ROUND(E21*F21/100,2)</f>
      </c>
      <c r="H21" s="2">
        <f>ROUND(E21+G21,2)</f>
      </c>
    </row>
    <row r="22">
      <c r="G22" s="2">
        <f>ROUND(E22*F22/100,2)</f>
      </c>
      <c r="H22" s="2">
        <f>ROUND(E22+G22,2)</f>
      </c>
    </row>
    <row r="23">
      <c r="G23" s="2">
        <f>ROUND(E23*F23/100,2)</f>
      </c>
      <c r="H23" s="2">
        <f>ROUND(E23+G23,2)</f>
      </c>
    </row>
    <row r="24">
      <c r="G24" s="2">
        <f>ROUND(E24*F24/100,2)</f>
      </c>
      <c r="H24" s="2">
        <f>ROUND(E24+G24,2)</f>
      </c>
    </row>
    <row r="25">
      <c r="G25" s="2">
        <f>ROUND(E25*F25/100,2)</f>
      </c>
      <c r="H25" s="2">
        <f>ROUND(E25+G25,2)</f>
      </c>
    </row>
    <row r="26">
      <c r="G26" s="2">
        <f>ROUND(E26*F26/100,2)</f>
      </c>
      <c r="H26" s="2">
        <f>ROUND(E26+G26,2)</f>
      </c>
    </row>
    <row r="27">
      <c r="G27" s="2">
        <f>ROUND(E27*F27/100,2)</f>
      </c>
      <c r="H27" s="2">
        <f>ROUND(E27+G27,2)</f>
      </c>
    </row>
    <row r="28">
      <c r="G28" s="2">
        <f>ROUND(E28*F28/100,2)</f>
      </c>
      <c r="H28" s="2">
        <f>ROUND(E28+G28,2)</f>
      </c>
    </row>
    <row r="29">
      <c r="G29" s="2">
        <f>ROUND(E29*F29/100,2)</f>
      </c>
      <c r="H29" s="2">
        <f>ROUND(E29+G29,2)</f>
      </c>
    </row>
    <row r="30">
      <c r="G30" s="2">
        <f>ROUND(E30*F30/100,2)</f>
      </c>
      <c r="H30" s="2">
        <f>ROUND(E30+G30,2)</f>
      </c>
    </row>
    <row r="31">
      <c r="G31" s="2">
        <f>ROUND(E31*F31/100,2)</f>
      </c>
      <c r="H31" s="2">
        <f>ROUND(E31+G31,2)</f>
      </c>
    </row>
    <row r="32">
      <c r="G32" s="2">
        <f>ROUND(E32*F32/100,2)</f>
      </c>
      <c r="H32" s="2">
        <f>ROUND(E32+G32,2)</f>
      </c>
    </row>
    <row r="33">
      <c r="G33" s="2">
        <f>ROUND(E33*F33/100,2)</f>
      </c>
      <c r="H33" s="2">
        <f>ROUND(E33+G33,2)</f>
      </c>
    </row>
    <row r="34">
      <c r="G34" s="2">
        <f>ROUND(E34*F34/100,2)</f>
      </c>
      <c r="H34" s="2">
        <f>ROUND(E34+G34,2)</f>
      </c>
    </row>
    <row r="35">
      <c r="A35" s="1" t="inlineStr">
        <is>
          <t>Totaal</t>
        </is>
      </c>
      <c r="E35" s="2">
        <f>ROUND(SUM(E2:E34),2)</f>
      </c>
      <c r="G35" s="2">
        <f>ROUND(SUM(G2:G34),2)</f>
      </c>
      <c r="H35" s="2">
        <f>ROUND(SUM(H2:H34),2)</f>
      </c>
    </row>
  </sheetData>
</worksheet>
</file>

<file path=xl/worksheets/sheet2.xml><?xml version="1.0" encoding="utf-8"?>
<worksheet xmlns="http://schemas.openxmlformats.org/spreadsheetml/2006/main">
  <cols>
    <col min="1" max="1" width="12" customWidth="1"/>
    <col min="2" max="2" width="24" customWidth="1"/>
    <col min="3" max="3" width="30" customWidth="1"/>
    <col min="4" max="4" width="18" customWidth="1"/>
    <col min="5" max="5" width="16" customWidth="1"/>
    <col min="6" max="6" width="14" customWidth="1"/>
    <col min="7" max="7" width="14" customWidth="1"/>
    <col min="8" max="8" width="16" customWidth="1"/>
    <col min="9" max="9" width="18" customWidth="1"/>
  </cols>
  <sheetData>
    <row r="1">
      <c r="A1" s="1" t="inlineStr">
        <is>
          <t>Datum</t>
        </is>
      </c>
      <c r="B1" s="1" t="inlineStr">
        <is>
          <t>Leverancier</t>
        </is>
      </c>
      <c r="C1" s="1" t="inlineStr">
        <is>
          <t>Omschrijving</t>
        </is>
      </c>
      <c r="D1" s="1" t="inlineStr">
        <is>
          <t>Categorie</t>
        </is>
      </c>
      <c r="E1" s="1" t="inlineStr">
        <is>
          <t>Bedrag excl. btw</t>
        </is>
      </c>
      <c r="F1" s="1" t="inlineStr">
        <is>
          <t>Btw-tarief (%)</t>
        </is>
      </c>
      <c r="G1" s="1" t="inlineStr">
        <is>
          <t>Btw-bedrag</t>
        </is>
      </c>
      <c r="H1" s="1" t="inlineStr">
        <is>
          <t>Totaal incl. btw</t>
        </is>
      </c>
      <c r="I1" s="1" t="inlineStr">
        <is>
          <t>Bewijsstuk aanwezig</t>
        </is>
      </c>
    </row>
    <row r="2">
      <c r="A2" t="inlineStr">
        <is>
          <t>2026-01-08</t>
        </is>
      </c>
      <c r="B2" t="inlineStr">
        <is>
          <t>Coolblue</t>
        </is>
      </c>
      <c r="C2" t="inlineStr">
        <is>
          <t>Laptop</t>
        </is>
      </c>
      <c r="D2" t="inlineStr">
        <is>
          <t>Bedrijfsmiddel</t>
        </is>
      </c>
      <c r="E2" s="2">
        <v>1450</v>
      </c>
      <c r="F2">
        <v>21</v>
      </c>
      <c r="G2" s="2">
        <f>ROUND(E2*F2/100,2)</f>
      </c>
      <c r="H2" s="2">
        <f>ROUND(E2+G2,2)</f>
      </c>
      <c r="I2" t="inlineStr">
        <is>
          <t>ja</t>
        </is>
      </c>
    </row>
    <row r="3">
      <c r="A3" t="inlineStr">
        <is>
          <t>2026-01-31</t>
        </is>
      </c>
      <c r="B3" t="inlineStr">
        <is>
          <t>KPN</t>
        </is>
      </c>
      <c r="C3" t="inlineStr">
        <is>
          <t>Internet en telefoon</t>
        </is>
      </c>
      <c r="D3" t="inlineStr">
        <is>
          <t>Vaste lasten</t>
        </is>
      </c>
      <c r="E3" s="2">
        <v>62.5</v>
      </c>
      <c r="F3">
        <v>21</v>
      </c>
      <c r="G3" s="2">
        <f>ROUND(E3*F3/100,2)</f>
      </c>
      <c r="H3" s="2">
        <f>ROUND(E3+G3,2)</f>
      </c>
      <c r="I3" t="inlineStr">
        <is>
          <t>ja</t>
        </is>
      </c>
    </row>
    <row r="4">
      <c r="A4" t="inlineStr">
        <is>
          <t>2026-02-19</t>
        </is>
      </c>
      <c r="B4" t="inlineStr">
        <is>
          <t>Vakblad Ontwerp</t>
        </is>
      </c>
      <c r="C4" t="inlineStr">
        <is>
          <t>Jaarabonnement</t>
        </is>
      </c>
      <c r="D4" t="inlineStr">
        <is>
          <t>Vakliteratuur</t>
        </is>
      </c>
      <c r="E4" s="2">
        <v>89</v>
      </c>
      <c r="F4">
        <v>9</v>
      </c>
      <c r="G4" s="2">
        <f>ROUND(E4*F4/100,2)</f>
      </c>
      <c r="H4" s="2">
        <f>ROUND(E4+G4,2)</f>
      </c>
      <c r="I4" t="inlineStr">
        <is>
          <t>ja</t>
        </is>
      </c>
    </row>
    <row r="5">
      <c r="A5" t="inlineStr">
        <is>
          <t>2026-03-05</t>
        </is>
      </c>
      <c r="B5" t="inlineStr">
        <is>
          <t>NS</t>
        </is>
      </c>
      <c r="C5" t="inlineStr">
        <is>
          <t>Treinreizen klantbezoek</t>
        </is>
      </c>
      <c r="D5" t="inlineStr">
        <is>
          <t>Reiskosten</t>
        </is>
      </c>
      <c r="E5" s="2">
        <v>78.4</v>
      </c>
      <c r="F5">
        <v>0</v>
      </c>
      <c r="G5" s="2">
        <f>ROUND(E5*F5/100,2)</f>
      </c>
      <c r="H5" s="2">
        <f>ROUND(E5+G5,2)</f>
      </c>
      <c r="I5" t="inlineStr">
        <is>
          <t>ja</t>
        </is>
      </c>
    </row>
    <row r="6">
      <c r="G6" s="2">
        <f>ROUND(E6*F6/100,2)</f>
      </c>
      <c r="H6" s="2">
        <f>ROUND(E6+G6,2)</f>
      </c>
    </row>
    <row r="7">
      <c r="G7" s="2">
        <f>ROUND(E7*F7/100,2)</f>
      </c>
      <c r="H7" s="2">
        <f>ROUND(E7+G7,2)</f>
      </c>
    </row>
    <row r="8">
      <c r="G8" s="2">
        <f>ROUND(E8*F8/100,2)</f>
      </c>
      <c r="H8" s="2">
        <f>ROUND(E8+G8,2)</f>
      </c>
    </row>
    <row r="9">
      <c r="G9" s="2">
        <f>ROUND(E9*F9/100,2)</f>
      </c>
      <c r="H9" s="2">
        <f>ROUND(E9+G9,2)</f>
      </c>
    </row>
    <row r="10">
      <c r="G10" s="2">
        <f>ROUND(E10*F10/100,2)</f>
      </c>
      <c r="H10" s="2">
        <f>ROUND(E10+G10,2)</f>
      </c>
    </row>
    <row r="11">
      <c r="G11" s="2">
        <f>ROUND(E11*F11/100,2)</f>
      </c>
      <c r="H11" s="2">
        <f>ROUND(E11+G11,2)</f>
      </c>
    </row>
    <row r="12">
      <c r="G12" s="2">
        <f>ROUND(E12*F12/100,2)</f>
      </c>
      <c r="H12" s="2">
        <f>ROUND(E12+G12,2)</f>
      </c>
    </row>
    <row r="13">
      <c r="G13" s="2">
        <f>ROUND(E13*F13/100,2)</f>
      </c>
      <c r="H13" s="2">
        <f>ROUND(E13+G13,2)</f>
      </c>
    </row>
    <row r="14">
      <c r="G14" s="2">
        <f>ROUND(E14*F14/100,2)</f>
      </c>
      <c r="H14" s="2">
        <f>ROUND(E14+G14,2)</f>
      </c>
    </row>
    <row r="15">
      <c r="G15" s="2">
        <f>ROUND(E15*F15/100,2)</f>
      </c>
      <c r="H15" s="2">
        <f>ROUND(E15+G15,2)</f>
      </c>
    </row>
    <row r="16">
      <c r="G16" s="2">
        <f>ROUND(E16*F16/100,2)</f>
      </c>
      <c r="H16" s="2">
        <f>ROUND(E16+G16,2)</f>
      </c>
    </row>
    <row r="17">
      <c r="G17" s="2">
        <f>ROUND(E17*F17/100,2)</f>
      </c>
      <c r="H17" s="2">
        <f>ROUND(E17+G17,2)</f>
      </c>
    </row>
    <row r="18">
      <c r="G18" s="2">
        <f>ROUND(E18*F18/100,2)</f>
      </c>
      <c r="H18" s="2">
        <f>ROUND(E18+G18,2)</f>
      </c>
    </row>
    <row r="19">
      <c r="G19" s="2">
        <f>ROUND(E19*F19/100,2)</f>
      </c>
      <c r="H19" s="2">
        <f>ROUND(E19+G19,2)</f>
      </c>
    </row>
    <row r="20">
      <c r="G20" s="2">
        <f>ROUND(E20*F20/100,2)</f>
      </c>
      <c r="H20" s="2">
        <f>ROUND(E20+G20,2)</f>
      </c>
    </row>
    <row r="21">
      <c r="G21" s="2">
        <f>ROUND(E21*F21/100,2)</f>
      </c>
      <c r="H21" s="2">
        <f>ROUND(E21+G21,2)</f>
      </c>
    </row>
    <row r="22">
      <c r="G22" s="2">
        <f>ROUND(E22*F22/100,2)</f>
      </c>
      <c r="H22" s="2">
        <f>ROUND(E22+G22,2)</f>
      </c>
    </row>
    <row r="23">
      <c r="G23" s="2">
        <f>ROUND(E23*F23/100,2)</f>
      </c>
      <c r="H23" s="2">
        <f>ROUND(E23+G23,2)</f>
      </c>
    </row>
    <row r="24">
      <c r="G24" s="2">
        <f>ROUND(E24*F24/100,2)</f>
      </c>
      <c r="H24" s="2">
        <f>ROUND(E24+G24,2)</f>
      </c>
    </row>
    <row r="25">
      <c r="G25" s="2">
        <f>ROUND(E25*F25/100,2)</f>
      </c>
      <c r="H25" s="2">
        <f>ROUND(E25+G25,2)</f>
      </c>
    </row>
    <row r="26">
      <c r="G26" s="2">
        <f>ROUND(E26*F26/100,2)</f>
      </c>
      <c r="H26" s="2">
        <f>ROUND(E26+G26,2)</f>
      </c>
    </row>
    <row r="27">
      <c r="G27" s="2">
        <f>ROUND(E27*F27/100,2)</f>
      </c>
      <c r="H27" s="2">
        <f>ROUND(E27+G27,2)</f>
      </c>
    </row>
    <row r="28">
      <c r="G28" s="2">
        <f>ROUND(E28*F28/100,2)</f>
      </c>
      <c r="H28" s="2">
        <f>ROUND(E28+G28,2)</f>
      </c>
    </row>
    <row r="29">
      <c r="G29" s="2">
        <f>ROUND(E29*F29/100,2)</f>
      </c>
      <c r="H29" s="2">
        <f>ROUND(E29+G29,2)</f>
      </c>
    </row>
    <row r="30">
      <c r="G30" s="2">
        <f>ROUND(E30*F30/100,2)</f>
      </c>
      <c r="H30" s="2">
        <f>ROUND(E30+G30,2)</f>
      </c>
    </row>
    <row r="31">
      <c r="G31" s="2">
        <f>ROUND(E31*F31/100,2)</f>
      </c>
      <c r="H31" s="2">
        <f>ROUND(E31+G31,2)</f>
      </c>
    </row>
    <row r="32">
      <c r="G32" s="2">
        <f>ROUND(E32*F32/100,2)</f>
      </c>
      <c r="H32" s="2">
        <f>ROUND(E32+G32,2)</f>
      </c>
    </row>
    <row r="33">
      <c r="G33" s="2">
        <f>ROUND(E33*F33/100,2)</f>
      </c>
      <c r="H33" s="2">
        <f>ROUND(E33+G33,2)</f>
      </c>
    </row>
    <row r="34">
      <c r="G34" s="2">
        <f>ROUND(E34*F34/100,2)</f>
      </c>
      <c r="H34" s="2">
        <f>ROUND(E34+G34,2)</f>
      </c>
    </row>
    <row r="35">
      <c r="G35" s="2">
        <f>ROUND(E35*F35/100,2)</f>
      </c>
      <c r="H35" s="2">
        <f>ROUND(E35+G35,2)</f>
      </c>
    </row>
    <row r="36">
      <c r="A36" s="1" t="inlineStr">
        <is>
          <t>Totaal</t>
        </is>
      </c>
      <c r="E36" s="2">
        <f>ROUND(SUM(E2:E35),2)</f>
      </c>
      <c r="G36" s="2">
        <f>ROUND(SUM(G2:G35),2)</f>
      </c>
      <c r="H36" s="2">
        <f>ROUND(SUM(H2:H35),2)</f>
      </c>
    </row>
  </sheetData>
</worksheet>
</file>

<file path=xl/worksheets/sheet3.xml><?xml version="1.0" encoding="utf-8"?>
<worksheet xmlns="http://schemas.openxmlformats.org/spreadsheetml/2006/main">
  <cols>
    <col min="1" max="1" width="46" customWidth="1"/>
    <col min="2" max="2" width="18" customWidth="1"/>
  </cols>
  <sheetData>
    <row r="1">
      <c r="A1" s="1" t="inlineStr">
        <is>
          <t>Wat dit sjabloon doet</t>
        </is>
      </c>
    </row>
    <row r="2">
      <c r="A2" t="inlineStr">
        <is>
          <t>Twee bladen: Omzet en Kosten. Je vult datum, bedrag exclusief btw en het</t>
        </is>
      </c>
    </row>
    <row r="3">
      <c r="A3" t="inlineStr">
        <is>
          <t>btw-tarief in. De btw en het totaal rekent het blad zelf uit, ook bij 0% en 9%.</t>
        </is>
      </c>
    </row>
    <row r="4"/>
    <row r="5">
      <c r="A5" s="1" t="inlineStr">
        <is>
          <t>Kwartaaloverzicht voor je btw-aangifte</t>
        </is>
      </c>
    </row>
    <row r="6">
      <c r="A6" t="inlineStr">
        <is>
          <t>Btw over je omzet</t>
        </is>
      </c>
      <c r="B6" s="2">
        <f>ROUND(Omzet!G35,2)</f>
      </c>
    </row>
    <row r="7">
      <c r="A7" t="inlineStr">
        <is>
          <t>Btw over je kosten (voorbelasting)</t>
        </is>
      </c>
      <c r="B7" s="2">
        <f>ROUND(Kosten!G36,2)</f>
      </c>
    </row>
    <row r="8">
      <c r="A8" t="inlineStr">
        <is>
          <t>Af te dragen (min is terugkrijgen)</t>
        </is>
      </c>
      <c r="B8" s="2">
        <f>ROUND(B6-B7,2)</f>
      </c>
    </row>
    <row r="9"/>
    <row r="10">
      <c r="A10" t="inlineStr">
        <is>
          <t>Omzet exclusief btw</t>
        </is>
      </c>
      <c r="B10" s="2">
        <f>ROUND(Omzet!E35,2)</f>
      </c>
    </row>
    <row r="11">
      <c r="A11" t="inlineStr">
        <is>
          <t>Kosten exclusief btw</t>
        </is>
      </c>
      <c r="B11" s="2">
        <f>ROUND(Kosten!E36,2)</f>
      </c>
    </row>
    <row r="12">
      <c r="A12" t="inlineStr">
        <is>
          <t>Winst voor belasting</t>
        </is>
      </c>
      <c r="B12" s="2">
        <f>ROUND(B10-B11,2)</f>
      </c>
    </row>
    <row r="13"/>
    <row r="14">
      <c r="A14" s="1" t="inlineStr">
        <is>
          <t>Waar je op moet letten</t>
        </is>
      </c>
    </row>
    <row r="15">
      <c r="A15" t="inlineStr">
        <is>
          <t>Bewaarplicht: houd je administratie zeven jaar. Voor onroerend goed is dat tien jaar.</t>
        </is>
      </c>
    </row>
    <row r="16">
      <c r="A16" t="inlineStr">
        <is>
          <t>Bewijsstukken: een bedrag zonder factuur of bon telt niet. Bewaar ze naast dit bestand.</t>
        </is>
      </c>
    </row>
    <row r="17">
      <c r="A17" t="inlineStr">
        <is>
          <t>Back-up: één bestand op één laptop is geen administratie. Zet het in een cloudmap</t>
        </is>
      </c>
    </row>
    <row r="18">
      <c r="A18" t="inlineStr">
        <is>
          <t>die versies bewaart, zodat een overschreven cel terug te halen is.</t>
        </is>
      </c>
    </row>
    <row r="19">
      <c r="A19" t="inlineStr">
        <is>
          <t>Wijzigingen: je hoort achteraf te kunnen laten zien wat er is veranderd. Een</t>
        </is>
      </c>
    </row>
    <row r="20">
      <c r="A20" t="inlineStr">
        <is>
          <t>spreadsheet houdt dat niet bij; boekhoudsoftware wel.</t>
        </is>
      </c>
    </row>
    <row r="21"/>
    <row r="22">
      <c r="A22" t="inlineStr">
        <is>
          <t>Deze cijfers zijn een hulpmiddel, geen aangifte. Controleer ze voor je indient.</t>
        </is>
      </c>
    </row>
  </sheetData>
</worksheet>
</file>